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1" r:id="rId1"/>
  </sheets>
  <calcPr calcId="144525"/>
</workbook>
</file>

<file path=xl/sharedStrings.xml><?xml version="1.0" encoding="utf-8"?>
<sst xmlns="http://schemas.openxmlformats.org/spreadsheetml/2006/main" count="37">
  <si>
    <t>工程量清单</t>
  </si>
  <si>
    <t>项目名称：流花展贸中心9号馆大堂、15号馆大堂挂墙砖、广场部分区域地砖修复项目</t>
  </si>
  <si>
    <t>序号</t>
  </si>
  <si>
    <t>项目名称</t>
  </si>
  <si>
    <t>项目特征描述</t>
  </si>
  <si>
    <t>计量单位</t>
  </si>
  <si>
    <t>工程量</t>
  </si>
  <si>
    <t>原石材拆除</t>
  </si>
  <si>
    <t>1.拆除废料清运前集中堆放</t>
  </si>
  <si>
    <t>m2</t>
  </si>
  <si>
    <t>电梯旁墙砖铺贴</t>
  </si>
  <si>
    <t>1.材质:抛光砖
2.尺寸:800×400×18mm
3.垫层材料品种、厚度、强度:水砂浆M5，厚30mm</t>
  </si>
  <si>
    <t>立柱大理石砖保护性拆除</t>
  </si>
  <si>
    <t>1.尺寸：700*500mm                           2.保护性拆除</t>
  </si>
  <si>
    <t>立柱大理石砖铺贴（旧安）</t>
  </si>
  <si>
    <t>1.尺寸：700*500mm                           2.原石材旧安</t>
  </si>
  <si>
    <t>立柱大理石砖铺贴（新购）</t>
  </si>
  <si>
    <t>1.尺寸：700*500mm                              2.花岗岩大理石</t>
  </si>
  <si>
    <t>花基石材铺贴</t>
  </si>
  <si>
    <t>1.尺寸：300*600mm                                  2.材质：黄锈石火烧面</t>
  </si>
  <si>
    <t>地砖铺贴</t>
  </si>
  <si>
    <t>1.材质:抛光砖
2.尺寸:800*800mm
3.垫层材料品种、厚度、强度:水砂浆M5，厚50mm</t>
  </si>
  <si>
    <t>石材铺贴</t>
  </si>
  <si>
    <t>1.材质:金麻黄荔枝面
2.尺寸:300*600mm
3.垫层材料品种、厚度、强度:水砂浆M5，厚50mm</t>
  </si>
  <si>
    <t>1.材质:水泥砖
2.尺寸:300*300mm
3.垫层材料品种、厚度、强度:水砂浆M5，厚30mm</t>
  </si>
  <si>
    <t>天面排水管布置</t>
  </si>
  <si>
    <t xml:space="preserve">1.室外塑料排水管(粘接)DN110
2.材质：PVC                           </t>
  </si>
  <si>
    <t>m</t>
  </si>
  <si>
    <t>天面排水沟清理</t>
  </si>
  <si>
    <t xml:space="preserve">1.水沟清理 60mm宽                        </t>
  </si>
  <si>
    <t>2号馆大堂卫生间门边刮白修复</t>
  </si>
  <si>
    <t>1.局部修复 水泥砂浆找平刮白</t>
  </si>
  <si>
    <t>项</t>
  </si>
  <si>
    <t>安全文明措施费</t>
  </si>
  <si>
    <t>1.脚手架搭设及高空作业费等</t>
  </si>
  <si>
    <t>垃圾清运</t>
  </si>
  <si>
    <t>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</si>
</sst>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2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left" vertical="center" wrapText="1"/>
    </xf>
    <xf numFmtId="176" fontId="6" fillId="2" borderId="2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6" fillId="2" borderId="1" xfId="49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view="pageBreakPreview" zoomScaleNormal="100" zoomScaleSheetLayoutView="100" workbookViewId="0">
      <selection activeCell="J6" sqref="J6"/>
    </sheetView>
  </sheetViews>
  <sheetFormatPr defaultColWidth="9" defaultRowHeight="14.25" outlineLevelCol="4"/>
  <cols>
    <col min="1" max="1" width="9.5" style="1" customWidth="1"/>
    <col min="2" max="2" width="20.25" style="1" customWidth="1"/>
    <col min="3" max="3" width="23.75" style="1" customWidth="1"/>
    <col min="4" max="4" width="8.75" style="1" customWidth="1"/>
    <col min="5" max="5" width="7.5" style="1" customWidth="1"/>
    <col min="6" max="16357" width="9" style="1"/>
  </cols>
  <sheetData>
    <row r="1" s="1" customFormat="1" ht="24.95" customHeight="1" spans="1:5">
      <c r="A1" s="3" t="s">
        <v>0</v>
      </c>
      <c r="B1" s="4"/>
      <c r="C1" s="3"/>
      <c r="D1" s="3"/>
      <c r="E1" s="3"/>
    </row>
    <row r="2" s="1" customFormat="1" ht="15" customHeight="1" spans="1:5">
      <c r="A2" s="5" t="s">
        <v>1</v>
      </c>
      <c r="B2" s="6"/>
      <c r="C2" s="5"/>
      <c r="D2" s="5"/>
      <c r="E2" s="5"/>
    </row>
    <row r="3" s="1" customFormat="1" spans="1: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</row>
    <row r="4" s="1" customFormat="1" spans="1:5">
      <c r="A4" s="7"/>
      <c r="B4" s="7"/>
      <c r="C4" s="8"/>
      <c r="D4" s="7"/>
      <c r="E4" s="7"/>
    </row>
    <row r="5" s="1" customFormat="1" ht="27" customHeight="1" spans="1:5">
      <c r="A5" s="7">
        <v>1</v>
      </c>
      <c r="B5" s="9" t="s">
        <v>7</v>
      </c>
      <c r="C5" s="10" t="s">
        <v>8</v>
      </c>
      <c r="D5" s="7" t="s">
        <v>9</v>
      </c>
      <c r="E5" s="11">
        <v>58.8</v>
      </c>
    </row>
    <row r="6" s="1" customFormat="1" ht="53.1" customHeight="1" spans="1:5">
      <c r="A6" s="7">
        <v>2</v>
      </c>
      <c r="B6" s="9" t="s">
        <v>10</v>
      </c>
      <c r="C6" s="9" t="s">
        <v>11</v>
      </c>
      <c r="D6" s="7" t="s">
        <v>9</v>
      </c>
      <c r="E6" s="11">
        <v>15.16</v>
      </c>
    </row>
    <row r="7" s="1" customFormat="1" ht="30.95" customHeight="1" spans="1:5">
      <c r="A7" s="7">
        <v>3</v>
      </c>
      <c r="B7" s="12" t="s">
        <v>12</v>
      </c>
      <c r="C7" s="12" t="s">
        <v>13</v>
      </c>
      <c r="D7" s="7" t="s">
        <v>9</v>
      </c>
      <c r="E7" s="11">
        <v>13</v>
      </c>
    </row>
    <row r="8" s="1" customFormat="1" ht="30.95" customHeight="1" spans="1:5">
      <c r="A8" s="7">
        <v>4</v>
      </c>
      <c r="B8" s="12" t="s">
        <v>14</v>
      </c>
      <c r="C8" s="12" t="s">
        <v>15</v>
      </c>
      <c r="D8" s="7" t="s">
        <v>9</v>
      </c>
      <c r="E8" s="11">
        <v>13</v>
      </c>
    </row>
    <row r="9" s="2" customFormat="1" ht="32.1" customHeight="1" spans="1:5">
      <c r="A9" s="7">
        <v>5</v>
      </c>
      <c r="B9" s="12" t="s">
        <v>16</v>
      </c>
      <c r="C9" s="12" t="s">
        <v>17</v>
      </c>
      <c r="D9" s="7" t="s">
        <v>9</v>
      </c>
      <c r="E9" s="13">
        <v>3.5</v>
      </c>
    </row>
    <row r="10" s="2" customFormat="1" ht="36.95" customHeight="1" spans="1:5">
      <c r="A10" s="7">
        <v>6</v>
      </c>
      <c r="B10" s="12" t="s">
        <v>18</v>
      </c>
      <c r="C10" s="12" t="s">
        <v>19</v>
      </c>
      <c r="D10" s="7" t="s">
        <v>9</v>
      </c>
      <c r="E10" s="13">
        <f>0.3*0.6*4</f>
        <v>0.72</v>
      </c>
    </row>
    <row r="11" s="2" customFormat="1" ht="51" customHeight="1" spans="1:5">
      <c r="A11" s="7">
        <v>7</v>
      </c>
      <c r="B11" s="12" t="s">
        <v>20</v>
      </c>
      <c r="C11" s="9" t="s">
        <v>21</v>
      </c>
      <c r="D11" s="7" t="s">
        <v>9</v>
      </c>
      <c r="E11" s="13">
        <f>6*0.8*0.8</f>
        <v>3.84</v>
      </c>
    </row>
    <row r="12" s="2" customFormat="1" ht="51" customHeight="1" spans="1:5">
      <c r="A12" s="7">
        <v>8</v>
      </c>
      <c r="B12" s="12" t="s">
        <v>22</v>
      </c>
      <c r="C12" s="9" t="s">
        <v>23</v>
      </c>
      <c r="D12" s="7" t="s">
        <v>9</v>
      </c>
      <c r="E12" s="13">
        <f>80*0.3*0.6</f>
        <v>14.4</v>
      </c>
    </row>
    <row r="13" s="2" customFormat="1" ht="51" customHeight="1" spans="1:5">
      <c r="A13" s="7">
        <v>9</v>
      </c>
      <c r="B13" s="12" t="s">
        <v>20</v>
      </c>
      <c r="C13" s="9" t="s">
        <v>24</v>
      </c>
      <c r="D13" s="7" t="s">
        <v>9</v>
      </c>
      <c r="E13" s="13">
        <f>60*0.3*0.3</f>
        <v>5.4</v>
      </c>
    </row>
    <row r="14" s="2" customFormat="1" ht="42.95" customHeight="1" spans="1:5">
      <c r="A14" s="7">
        <v>10</v>
      </c>
      <c r="B14" s="14" t="s">
        <v>25</v>
      </c>
      <c r="C14" s="9" t="s">
        <v>26</v>
      </c>
      <c r="D14" s="7" t="s">
        <v>27</v>
      </c>
      <c r="E14" s="13">
        <v>36</v>
      </c>
    </row>
    <row r="15" s="2" customFormat="1" ht="35.1" customHeight="1" spans="1:5">
      <c r="A15" s="7">
        <v>11</v>
      </c>
      <c r="B15" s="14" t="s">
        <v>28</v>
      </c>
      <c r="C15" s="9" t="s">
        <v>29</v>
      </c>
      <c r="D15" s="7" t="s">
        <v>27</v>
      </c>
      <c r="E15" s="13">
        <v>32</v>
      </c>
    </row>
    <row r="16" s="2" customFormat="1" ht="33" customHeight="1" spans="1:5">
      <c r="A16" s="7">
        <v>12</v>
      </c>
      <c r="B16" s="14" t="s">
        <v>30</v>
      </c>
      <c r="C16" s="9" t="s">
        <v>31</v>
      </c>
      <c r="D16" s="7" t="s">
        <v>32</v>
      </c>
      <c r="E16" s="13">
        <v>1</v>
      </c>
    </row>
    <row r="17" s="2" customFormat="1" ht="20.1" customHeight="1" spans="1:5">
      <c r="A17" s="7">
        <v>13</v>
      </c>
      <c r="B17" s="14" t="s">
        <v>33</v>
      </c>
      <c r="C17" s="9" t="s">
        <v>34</v>
      </c>
      <c r="D17" s="7" t="s">
        <v>32</v>
      </c>
      <c r="E17" s="13">
        <v>1</v>
      </c>
    </row>
    <row r="18" s="2" customFormat="1" ht="20.1" customHeight="1" spans="1:5">
      <c r="A18" s="7">
        <v>14</v>
      </c>
      <c r="B18" s="14" t="s">
        <v>35</v>
      </c>
      <c r="C18" s="9"/>
      <c r="D18" s="7" t="s">
        <v>36</v>
      </c>
      <c r="E18" s="13">
        <v>2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75" right="0.75" top="1" bottom="1" header="0.511805555555556" footer="0.511805555555556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颖伊</cp:lastModifiedBy>
  <dcterms:created xsi:type="dcterms:W3CDTF">2018-02-27T11:14:00Z</dcterms:created>
  <dcterms:modified xsi:type="dcterms:W3CDTF">2018-12-12T02:21:53Z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