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</workbook>
</file>

<file path=xl/sharedStrings.xml><?xml version="1.0" encoding="utf-8"?>
<sst xmlns="http://schemas.openxmlformats.org/spreadsheetml/2006/main" count="35">
  <si>
    <t>工程量清单</t>
  </si>
  <si>
    <t>项目名称：流花展贸中心北马路电缆井维修项目</t>
  </si>
  <si>
    <t>序号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</si>
  <si>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</si>
  <si>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</si>
  <si>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</si>
  <si>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</si>
  <si>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</si>
  <si>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</si>
  <si>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</si>
  <si>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电缆井周边角铁边框拆除</t>
  </si>
  <si>
    <t>1.尺寸：2700*2500mm                2.四周50角铁边框拆除、混凝土沥青路面打凿                                 3.废料清运前集中堆放</t>
  </si>
  <si>
    <t>m</t>
  </si>
  <si>
    <t>电缆井周边角铁加固</t>
  </si>
  <si>
    <t>1.尺寸：2700*2500mm             2.电缆井四周50角铁加固      3.C30混凝土地面修复                    4.混凝土现场搅拌</t>
  </si>
  <si>
    <t>电缆井盖拆除</t>
  </si>
  <si>
    <t>1.电缆井盖拆除（尺寸：1235*410*150mm）                           2.废料清运前集中堆放</t>
  </si>
  <si>
    <t>块</t>
  </si>
  <si>
    <t>电缆井盖制作安装</t>
  </si>
  <si>
    <t>1.尺寸：1235*410*150mm                   2.材质：水泥井盖                       3.钢筋骨架四周50角铁包边</t>
  </si>
  <si>
    <t>钢筋混凝土梁拆除</t>
  </si>
  <si>
    <t>1.原有混凝土钢筋梁打凿拆除                       2.尺寸：400*250mm                           3.废料清运前集中堆放</t>
  </si>
  <si>
    <t>钢筋混凝土梁</t>
  </si>
  <si>
    <r>
      <rPr>
        <sz val="11"/>
        <color theme="1"/>
        <rFont val="宋体"/>
        <charset val="134"/>
        <scheme val="minor"/>
      </rPr>
      <t>1.混凝土梁C30，木模板                  2.尺寸：400mm*250mm              3.配筋：上排角筋2Φ20，下排角筋3</t>
    </r>
    <r>
      <rPr>
        <sz val="11"/>
        <color theme="1"/>
        <rFont val="宋体"/>
        <charset val="134"/>
      </rPr>
      <t>Φ</t>
    </r>
    <r>
      <rPr>
        <sz val="11"/>
        <color theme="1"/>
        <rFont val="宋体"/>
        <charset val="134"/>
        <scheme val="minor"/>
      </rPr>
      <t>25，箍筋Φ10@150mm</t>
    </r>
  </si>
  <si>
    <t>钢筋混凝土沥青路面</t>
  </si>
  <si>
    <t>1.混凝土梁C30，木模板                               2.配筋：Φ20@150mm双层双向布置                             3.混凝土现场搅拌</t>
  </si>
  <si>
    <t>m²</t>
  </si>
  <si>
    <t>垃圾清运</t>
  </si>
  <si>
    <r>
      <rPr>
        <sz val="11"/>
        <color theme="1"/>
        <rFont val="宋体"/>
        <charset val="134"/>
        <scheme val="minor"/>
      </rPr>
      <t>建筑垃圾外运2</t>
    </r>
    <r>
      <rPr>
        <sz val="11"/>
        <color theme="1"/>
        <rFont val="宋体"/>
        <charset val="134"/>
        <scheme val="minor"/>
      </rPr>
      <t>5公里</t>
    </r>
  </si>
  <si>
    <t>车</t>
  </si>
  <si>
    <t>材料运输费</t>
  </si>
  <si>
    <t>采购材料运输</t>
  </si>
  <si>
    <t>小计</t>
  </si>
  <si>
    <t>税率（10%）</t>
  </si>
  <si>
    <t>合计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</si>
</sst>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21" fillId="19" borderId="15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0"/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left" vertical="center" wrapText="1"/>
    </xf>
    <xf numFmtId="176" fontId="4" fillId="2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4" fillId="2" borderId="2" xfId="49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left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4" fillId="2" borderId="5" xfId="49" applyFont="1" applyFill="1" applyBorder="1" applyAlignment="1">
      <alignment horizontal="left" vertical="center" wrapText="1"/>
    </xf>
    <xf numFmtId="0" fontId="4" fillId="0" borderId="6" xfId="49" applyFont="1" applyFill="1" applyBorder="1" applyAlignment="1">
      <alignment horizontal="left" vertical="center" wrapText="1"/>
    </xf>
    <xf numFmtId="0" fontId="4" fillId="2" borderId="7" xfId="49" applyFont="1" applyFill="1" applyBorder="1" applyAlignment="1">
      <alignment horizontal="center" vertical="center" wrapText="1"/>
    </xf>
    <xf numFmtId="0" fontId="4" fillId="2" borderId="8" xfId="49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14.25" outlineLevelCol="6"/>
  <cols>
    <col min="1" max="1" width="6.125" style="1" customWidth="1"/>
    <col min="2" max="2" width="20.25" style="1" customWidth="1"/>
    <col min="3" max="3" width="23.75" style="1" customWidth="1"/>
    <col min="4" max="4" width="6" style="4" customWidth="1"/>
    <col min="5" max="5" width="7.5" style="1" customWidth="1"/>
    <col min="6" max="8" width="9" style="1"/>
    <col min="9" max="9" width="12.625" style="1"/>
    <col min="10" max="16355" width="9" style="1"/>
  </cols>
  <sheetData>
    <row r="1" s="1" customFormat="1" ht="32.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3.1" customHeight="1" spans="1:5">
      <c r="A2" s="6" t="s">
        <v>1</v>
      </c>
      <c r="B2" s="7"/>
      <c r="C2" s="6"/>
      <c r="D2" s="8"/>
      <c r="E2" s="6"/>
    </row>
    <row r="3" s="1" customFormat="1" ht="23.1" customHeight="1" spans="1:7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/>
    </row>
    <row r="4" s="1" customFormat="1" ht="27.95" customHeight="1" spans="1:7">
      <c r="A4" s="9"/>
      <c r="B4" s="9"/>
      <c r="C4" s="10"/>
      <c r="D4" s="9"/>
      <c r="E4" s="9"/>
      <c r="F4" s="11" t="s">
        <v>8</v>
      </c>
      <c r="G4" s="11" t="s">
        <v>9</v>
      </c>
    </row>
    <row r="5" s="1" customFormat="1" ht="54" spans="1:7">
      <c r="A5" s="9">
        <v>1</v>
      </c>
      <c r="B5" s="12" t="s">
        <v>10</v>
      </c>
      <c r="C5" s="13" t="s">
        <v>11</v>
      </c>
      <c r="D5" s="9" t="s">
        <v>12</v>
      </c>
      <c r="E5" s="14">
        <f>2.7*2+2.5*2</f>
        <v>10.4</v>
      </c>
      <c r="F5" s="15"/>
      <c r="G5" s="15"/>
    </row>
    <row r="6" s="1" customFormat="1" ht="54" spans="1:7">
      <c r="A6" s="9">
        <v>2</v>
      </c>
      <c r="B6" s="12" t="s">
        <v>13</v>
      </c>
      <c r="C6" s="16" t="s">
        <v>14</v>
      </c>
      <c r="D6" s="9" t="s">
        <v>12</v>
      </c>
      <c r="E6" s="14">
        <f>2.7*2+2.5*2</f>
        <v>10.4</v>
      </c>
      <c r="F6" s="15"/>
      <c r="G6" s="15"/>
    </row>
    <row r="7" s="1" customFormat="1" ht="42.95" customHeight="1" spans="1:7">
      <c r="A7" s="9">
        <v>3</v>
      </c>
      <c r="B7" s="12" t="s">
        <v>15</v>
      </c>
      <c r="C7" s="16" t="s">
        <v>16</v>
      </c>
      <c r="D7" s="9" t="s">
        <v>17</v>
      </c>
      <c r="E7" s="14">
        <v>8</v>
      </c>
      <c r="F7" s="15"/>
      <c r="G7" s="15"/>
    </row>
    <row r="8" s="1" customFormat="1" ht="42.95" customHeight="1" spans="1:7">
      <c r="A8" s="9">
        <v>4</v>
      </c>
      <c r="B8" s="12" t="s">
        <v>18</v>
      </c>
      <c r="C8" s="16" t="s">
        <v>19</v>
      </c>
      <c r="D8" s="9" t="s">
        <v>17</v>
      </c>
      <c r="E8" s="14">
        <v>8</v>
      </c>
      <c r="F8" s="15"/>
      <c r="G8" s="15"/>
    </row>
    <row r="9" s="1" customFormat="1" ht="65.1" customHeight="1" spans="1:7">
      <c r="A9" s="9">
        <v>5</v>
      </c>
      <c r="B9" s="17" t="s">
        <v>20</v>
      </c>
      <c r="C9" s="18" t="s">
        <v>21</v>
      </c>
      <c r="D9" s="9" t="s">
        <v>12</v>
      </c>
      <c r="E9" s="14">
        <v>2.5</v>
      </c>
      <c r="F9" s="15"/>
      <c r="G9" s="15"/>
    </row>
    <row r="10" s="1" customFormat="1" ht="67.5" spans="1:7">
      <c r="A10" s="9">
        <v>6</v>
      </c>
      <c r="B10" s="17" t="s">
        <v>22</v>
      </c>
      <c r="C10" s="18" t="s">
        <v>23</v>
      </c>
      <c r="D10" s="9" t="s">
        <v>12</v>
      </c>
      <c r="E10" s="14">
        <v>2.5</v>
      </c>
      <c r="F10" s="15"/>
      <c r="G10" s="15"/>
    </row>
    <row r="11" s="2" customFormat="1" ht="54" spans="1:7">
      <c r="A11" s="9">
        <v>7</v>
      </c>
      <c r="B11" s="17" t="s">
        <v>24</v>
      </c>
      <c r="C11" s="18" t="s">
        <v>25</v>
      </c>
      <c r="D11" s="9" t="s">
        <v>26</v>
      </c>
      <c r="E11" s="14">
        <f>(3.1-2.5)*2.7</f>
        <v>1.62</v>
      </c>
      <c r="F11" s="19"/>
      <c r="G11" s="19"/>
    </row>
    <row r="12" s="2" customFormat="1" ht="33.95" customHeight="1" spans="1:7">
      <c r="A12" s="9">
        <v>8</v>
      </c>
      <c r="B12" s="17" t="s">
        <v>27</v>
      </c>
      <c r="C12" s="18" t="s">
        <v>28</v>
      </c>
      <c r="D12" s="9" t="s">
        <v>29</v>
      </c>
      <c r="E12" s="14">
        <v>1</v>
      </c>
      <c r="F12" s="19"/>
      <c r="G12" s="19"/>
    </row>
    <row r="13" s="2" customFormat="1" ht="33.95" customHeight="1" spans="1:7">
      <c r="A13" s="9">
        <v>9</v>
      </c>
      <c r="B13" s="20" t="s">
        <v>30</v>
      </c>
      <c r="C13" s="18" t="s">
        <v>31</v>
      </c>
      <c r="D13" s="9" t="s">
        <v>29</v>
      </c>
      <c r="E13" s="14">
        <v>1</v>
      </c>
      <c r="F13" s="19"/>
      <c r="G13" s="19"/>
    </row>
    <row r="14" s="3" customFormat="1" ht="33.95" customHeight="1" spans="1:7">
      <c r="A14" s="21" t="s">
        <v>32</v>
      </c>
      <c r="B14" s="22"/>
      <c r="C14" s="23"/>
      <c r="D14" s="9"/>
      <c r="E14" s="11"/>
      <c r="F14" s="11"/>
      <c r="G14" s="11"/>
    </row>
    <row r="15" s="3" customFormat="1" ht="33.95" customHeight="1" spans="1:7">
      <c r="A15" s="24" t="s">
        <v>33</v>
      </c>
      <c r="B15" s="25"/>
      <c r="C15" s="23"/>
      <c r="D15" s="9"/>
      <c r="E15" s="11"/>
      <c r="F15" s="11"/>
      <c r="G15" s="11"/>
    </row>
    <row r="16" s="3" customFormat="1" ht="33.95" customHeight="1" spans="1:7">
      <c r="A16" s="24" t="s">
        <v>34</v>
      </c>
      <c r="B16" s="25"/>
      <c r="C16" s="23"/>
      <c r="D16" s="26"/>
      <c r="E16" s="11"/>
      <c r="F16" s="11"/>
      <c r="G16" s="11"/>
    </row>
  </sheetData>
  <mergeCells count="11">
    <mergeCell ref="A1:G1"/>
    <mergeCell ref="A2:E2"/>
    <mergeCell ref="F3:G3"/>
    <mergeCell ref="A14:B14"/>
    <mergeCell ref="A15:B15"/>
    <mergeCell ref="A16:B16"/>
    <mergeCell ref="A3:A4"/>
    <mergeCell ref="B3:B4"/>
    <mergeCell ref="C3:C4"/>
    <mergeCell ref="D3:D4"/>
    <mergeCell ref="E3:E4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颖伊</cp:lastModifiedBy>
  <dcterms:created xsi:type="dcterms:W3CDTF">2018-02-27T11:14:00Z</dcterms:created>
  <dcterms:modified xsi:type="dcterms:W3CDTF">2018-12-27T03:12:17Z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